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3_MP_25MPROG23_travaux_Marine_peintres\2_DCE\25MPROG23\25MPROG23_lot 3\"/>
    </mc:Choice>
  </mc:AlternateContent>
  <xr:revisionPtr revIDLastSave="0" documentId="13_ncr:1_{9B726218-B0A2-4AC6-B70C-EA25723CF802}" xr6:coauthVersionLast="47" xr6:coauthVersionMax="47" xr10:uidLastSave="{00000000-0000-0000-0000-000000000000}"/>
  <bookViews>
    <workbookView xWindow="-108" yWindow="-108" windowWidth="23256" windowHeight="12456" tabRatio="789" xr2:uid="{00000000-000D-0000-FFFF-FFFF00000000}"/>
  </bookViews>
  <sheets>
    <sheet name="LOT 3 - BPU" sheetId="15" r:id="rId1"/>
  </sheets>
  <definedNames>
    <definedName name="__xlnm.Print_Area" localSheetId="0">'LOT 3 - BPU'!$A$1:$D$19</definedName>
    <definedName name="_Hlk182927608" localSheetId="0">'LOT 3 - BPU'!#REF!</definedName>
    <definedName name="_Toc126759309" localSheetId="0">'LOT 3 - BPU'!#REF!</definedName>
    <definedName name="_xlnm.Print_Area" localSheetId="0">'LOT 3 - BPU'!$A$1:$H$19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5" l="1"/>
  <c r="G10" i="15" l="1"/>
  <c r="H10" i="15" s="1"/>
  <c r="F7" i="15" l="1"/>
  <c r="G7" i="15" s="1"/>
  <c r="F8" i="15"/>
  <c r="G8" i="15" s="1"/>
  <c r="H8" i="15" s="1"/>
  <c r="F9" i="15"/>
  <c r="G9" i="15" s="1"/>
  <c r="H9" i="15" s="1"/>
  <c r="F11" i="15"/>
  <c r="G11" i="15" s="1"/>
  <c r="H11" i="15" s="1"/>
  <c r="F12" i="15"/>
  <c r="G12" i="15" s="1"/>
  <c r="H12" i="15" s="1"/>
  <c r="F13" i="15"/>
  <c r="F6" i="15"/>
  <c r="F5" i="15" l="1"/>
  <c r="G5" i="15" s="1"/>
  <c r="G6" i="15"/>
  <c r="H6" i="15" s="1"/>
  <c r="G13" i="15"/>
  <c r="H13" i="15" s="1"/>
  <c r="H7" i="15"/>
  <c r="H5" i="15" l="1"/>
</calcChain>
</file>

<file path=xl/sharedStrings.xml><?xml version="1.0" encoding="utf-8"?>
<sst xmlns="http://schemas.openxmlformats.org/spreadsheetml/2006/main" count="48" uniqueCount="38">
  <si>
    <t>m2</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</si>
  <si>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</si>
  <si>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Unité</t>
  </si>
  <si>
    <t>Qte</t>
  </si>
  <si>
    <t>P.U.</t>
  </si>
  <si>
    <t>TVA 20%</t>
  </si>
  <si>
    <t>sous total</t>
  </si>
  <si>
    <t>Montant TTC</t>
  </si>
  <si>
    <t>Montant HT</t>
  </si>
  <si>
    <t>Nomenclature</t>
  </si>
  <si>
    <t>1</t>
  </si>
  <si>
    <t>Typologie</t>
  </si>
  <si>
    <t>POSTE 1</t>
  </si>
  <si>
    <t>POSTE 2</t>
  </si>
  <si>
    <t>POSTE 4</t>
  </si>
  <si>
    <t xml:space="preserve">Maintenance </t>
  </si>
  <si>
    <t xml:space="preserve">I </t>
  </si>
  <si>
    <t xml:space="preserve">Descriptif des ouvrages (fourniture et pose) </t>
  </si>
  <si>
    <t>POSTE 5</t>
  </si>
  <si>
    <t xml:space="preserve">POSTE 3 </t>
  </si>
  <si>
    <t>2</t>
  </si>
  <si>
    <t>3</t>
  </si>
  <si>
    <t>4</t>
  </si>
  <si>
    <t>U</t>
  </si>
  <si>
    <t xml:space="preserve">1/2 journée installateur </t>
  </si>
  <si>
    <t>1 journée installateur</t>
  </si>
  <si>
    <t xml:space="preserve">1 journée weekend installateur  </t>
  </si>
  <si>
    <t>Adhésif découpé effet métallique couleur cuivre</t>
  </si>
  <si>
    <t>Adhésif mat découpé teinté masse blanc ou noir</t>
  </si>
  <si>
    <t>Adhésif mat découpé teinté masse bleu foncé</t>
  </si>
  <si>
    <t>Medium peint 3 mm (référence de peinture donnée par le lot 1 – 8 teintes en tout) avec arrêtes adoucies, impression directe</t>
  </si>
  <si>
    <t>Transfert sérigraphique 1 ton – bleu foncé</t>
  </si>
  <si>
    <t>impression quadri sur toile opaque de type jet tex</t>
  </si>
  <si>
    <t xml:space="preserve">Medium peint 10 mm (référence de peinture donnée par le lot 1 – 8 teintes en tout) avec arrêtes adoucies, impression directe + vernis ou film de protection anti-rayure  </t>
  </si>
  <si>
    <t xml:space="preserve">1/2 journée weekend installateur </t>
  </si>
  <si>
    <t>III</t>
  </si>
  <si>
    <t>Impression quadri papier peint mat pré-encollé de type aqua paper</t>
  </si>
  <si>
    <r>
      <t xml:space="preserve">ACCORD-CADRE n° 25MPROG23 - 
Bordereau de Prix Unitaires 
 LOT 3 — Fabrication et pose de signalétique
</t>
    </r>
    <r>
      <rPr>
        <i/>
        <sz val="26"/>
        <rFont val="Calibri"/>
        <family val="2"/>
      </rPr>
      <t>La Marine et les peintres</t>
    </r>
    <r>
      <rPr>
        <sz val="26"/>
        <rFont val="Calibri"/>
        <family val="2"/>
      </rPr>
      <t xml:space="preserve"> et 46ème Salon de la Marine</t>
    </r>
    <r>
      <rPr>
        <b/>
        <sz val="26"/>
        <rFont val="Calibri"/>
        <family val="2"/>
      </rPr>
      <t xml:space="preserve">
</t>
    </r>
    <r>
      <rPr>
        <b/>
        <sz val="12"/>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</si>
</sst>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 #,##0.00&quot;  € &quot;;&quot; (&quot;#,##0.00&quot;) € &quot;;&quot; -&quot;#&quot;  € &quot;;@\ "/>
    <numFmt numFmtId="166" formatCode="#,##0.00\ _€"/>
    <numFmt numFmtId="167" formatCode="#,##0.00\ &quot;€&quot;"/>
  </numFmts>
  <fonts count="19">
    <font>
      <sz val="11"/>
      <color theme="1"/>
      <name val="Calibri"/>
      <family val="2"/>
      <scheme val="minor"/>
    </font>
    <font>
      <sz val="10"/>
      <name val="Arial"/>
      <family val="2"/>
      <charset val="1"/>
    </font>
    <font>
      <sz val="10"/>
      <name val="Arial"/>
      <family val="2"/>
    </font>
    <font>
      <sz val="10"/>
      <color indexed="8"/>
      <name val="Helvetica Neue"/>
      <family val="2"/>
    </font>
    <font>
      <sz val="11"/>
      <color indexed="8"/>
      <name val="Calibri"/>
      <family val="2"/>
    </font>
    <font>
      <sz val="11"/>
      <name val="Calibri"/>
      <family val="2"/>
    </font>
    <font>
      <sz val="26"/>
      <name val="Calibri"/>
      <family val="2"/>
    </font>
    <font>
      <b/>
      <sz val="26"/>
      <name val="Calibri"/>
      <family val="2"/>
    </font>
    <font>
      <b/>
      <sz val="12"/>
      <name val="Calibri"/>
      <family val="2"/>
    </font>
    <font>
      <sz val="13"/>
      <color rgb="FFFF0000"/>
      <name val="Calibri"/>
      <family val="2"/>
    </font>
    <font>
      <sz val="10.5"/>
      <name val="Calibri"/>
      <family val="2"/>
    </font>
    <font>
      <sz val="10"/>
      <name val="Calibri"/>
      <family val="2"/>
    </font>
    <font>
      <sz val="10.5"/>
      <color indexed="8"/>
      <name val="Calibri"/>
      <family val="2"/>
    </font>
    <font>
      <sz val="10"/>
      <name val="Arial"/>
      <family val="2"/>
      <charset val="204"/>
    </font>
    <font>
      <b/>
      <sz val="10"/>
      <color theme="1"/>
      <name val="Calibri"/>
      <family val="2"/>
    </font>
    <font>
      <b/>
      <sz val="10"/>
      <color indexed="8"/>
      <name val="Calibri"/>
      <family val="2"/>
    </font>
    <font>
      <sz val="10"/>
      <color theme="1"/>
      <name val="Calibri"/>
      <family val="2"/>
    </font>
    <font>
      <b/>
      <sz val="10"/>
      <color rgb="FF000000"/>
      <name val="Calibri"/>
      <family val="2"/>
      <scheme val="minor"/>
    </font>
    <font>
      <i/>
      <sz val="26"/>
      <name val="Calibri"/>
      <family val="2"/>
    </font>
  </fonts>
  <fills count="9">
    <fill>
      <patternFill patternType="none"/>
    </fill>
    <fill>
      <patternFill patternType="gray125"/>
    </fill>
    <fill>
      <patternFill patternType="solid">
        <fgColor indexed="9"/>
        <bgColor indexed="26"/>
      </patternFill>
    </fill>
    <fill>
      <patternFill patternType="solid">
        <fgColor theme="0" tint="-4.9989318521683403E-2"/>
        <bgColor indexed="9"/>
      </patternFill>
    </fill>
    <fill>
      <patternFill patternType="solid">
        <fgColor theme="6"/>
        <bgColor indexed="26"/>
      </patternFill>
    </fill>
    <fill>
      <patternFill patternType="solid">
        <fgColor theme="2" tint="-0.249977111117893"/>
        <bgColor indexed="64"/>
      </patternFill>
    </fill>
    <fill>
      <patternFill patternType="solid">
        <fgColor theme="4" tint="0.39997558519241921"/>
        <bgColor indexed="26"/>
      </patternFill>
    </fill>
    <fill>
      <patternFill patternType="solid">
        <fgColor theme="4" tint="0.39997558519241921"/>
        <bgColor indexed="55"/>
      </patternFill>
    </fill>
    <fill>
      <patternFill patternType="solid">
        <fgColor rgb="FF9BC2E6"/>
        <bgColor rgb="FFFFFFCC"/>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 fillId="0" borderId="0" applyNumberFormat="0" applyFill="0" applyBorder="0" applyProtection="0"/>
    <xf numFmtId="0" fontId="3" fillId="0" borderId="0" applyNumberFormat="0" applyFill="0" applyBorder="0" applyProtection="0">
      <alignment vertical="top" wrapText="1"/>
    </xf>
    <xf numFmtId="0" fontId="2" fillId="0" borderId="0" applyNumberFormat="0" applyFill="0" applyBorder="0" applyProtection="0"/>
    <xf numFmtId="0" fontId="4" fillId="0" borderId="0" applyNumberFormat="0" applyFill="0" applyBorder="0" applyProtection="0"/>
    <xf numFmtId="0" fontId="5" fillId="0" borderId="0" applyNumberFormat="0" applyFill="0" applyBorder="0" applyProtection="0"/>
    <xf numFmtId="0" fontId="13" fillId="0" borderId="0"/>
    <xf numFmtId="165" fontId="5" fillId="0" borderId="0" applyFill="0" applyBorder="0" applyProtection="0"/>
  </cellStyleXfs>
  <cellXfs count="38">
    <xf numFmtId="0" fontId="0" fillId="0" borderId="0" xfId="0"/>
    <xf numFmtId="0" fontId="5" fillId="0" borderId="0" xfId="5"/>
    <xf numFmtId="49" fontId="11" fillId="4" borderId="1" xfId="5" applyNumberFormat="1" applyFont="1" applyFill="1" applyBorder="1" applyAlignment="1" applyProtection="1">
      <alignment horizontal="center" vertical="center" wrapText="1"/>
    </xf>
    <xf numFmtId="0" fontId="5" fillId="5" borderId="1" xfId="5" applyFill="1" applyBorder="1" applyAlignment="1">
      <alignment horizontal="center" vertical="center"/>
    </xf>
    <xf numFmtId="49" fontId="11" fillId="2" borderId="0" xfId="5" applyNumberFormat="1" applyFont="1" applyFill="1" applyBorder="1" applyAlignment="1" applyProtection="1">
      <alignment horizontal="left" vertical="center" wrapText="1"/>
    </xf>
    <xf numFmtId="49" fontId="11" fillId="2" borderId="0" xfId="5" applyNumberFormat="1" applyFont="1" applyFill="1" applyBorder="1" applyAlignment="1" applyProtection="1">
      <alignment horizontal="center" vertical="center" wrapText="1"/>
    </xf>
    <xf numFmtId="0" fontId="11" fillId="0" borderId="0" xfId="6" applyFont="1"/>
    <xf numFmtId="0" fontId="11" fillId="0" borderId="0" xfId="5" applyFont="1"/>
    <xf numFmtId="0" fontId="5" fillId="0" borderId="0" xfId="5" applyFill="1" applyBorder="1" applyProtection="1"/>
    <xf numFmtId="0" fontId="5" fillId="0" borderId="0" xfId="5" applyAlignment="1">
      <alignment vertical="center" wrapText="1"/>
    </xf>
    <xf numFmtId="166" fontId="5" fillId="0" borderId="0" xfId="5" applyNumberFormat="1"/>
    <xf numFmtId="0" fontId="5" fillId="0" borderId="0" xfId="5" applyFill="1" applyBorder="1" applyAlignment="1" applyProtection="1">
      <alignment horizontal="left" vertical="center"/>
    </xf>
    <xf numFmtId="0" fontId="5" fillId="0" borderId="0" xfId="5" applyFill="1" applyBorder="1" applyAlignment="1" applyProtection="1">
      <alignment horizontal="center"/>
    </xf>
    <xf numFmtId="166" fontId="11" fillId="2" borderId="0" xfId="5" applyNumberFormat="1" applyFont="1" applyFill="1" applyBorder="1" applyAlignment="1">
      <alignment horizontal="center" vertical="center" wrapText="1"/>
    </xf>
    <xf numFmtId="166" fontId="11" fillId="7" borderId="1" xfId="5" applyNumberFormat="1" applyFont="1" applyFill="1" applyBorder="1" applyAlignment="1">
      <alignment horizontal="center" vertical="center" wrapText="1"/>
    </xf>
    <xf numFmtId="49" fontId="12" fillId="2" borderId="5" xfId="5" applyNumberFormat="1" applyFont="1" applyFill="1" applyBorder="1" applyAlignment="1" applyProtection="1">
      <alignment horizontal="center" wrapText="1"/>
    </xf>
    <xf numFmtId="166" fontId="5" fillId="5" borderId="1" xfId="5" applyNumberFormat="1" applyFill="1" applyBorder="1" applyAlignment="1">
      <alignment horizontal="center" vertical="center"/>
    </xf>
    <xf numFmtId="49" fontId="11" fillId="4" borderId="1" xfId="5" applyNumberFormat="1" applyFont="1" applyFill="1" applyBorder="1" applyAlignment="1" applyProtection="1">
      <alignment horizontal="left" vertical="center" wrapText="1"/>
    </xf>
    <xf numFmtId="49" fontId="10" fillId="4" borderId="1" xfId="5" applyNumberFormat="1" applyFont="1" applyFill="1" applyBorder="1" applyAlignment="1" applyProtection="1">
      <alignment horizontal="left" vertical="center" wrapText="1"/>
    </xf>
    <xf numFmtId="49" fontId="17" fillId="8" borderId="1" xfId="0" applyNumberFormat="1" applyFont="1" applyFill="1" applyBorder="1" applyAlignment="1">
      <alignment horizontal="center" vertical="center" wrapText="1"/>
    </xf>
    <xf numFmtId="0" fontId="16" fillId="0" borderId="0" xfId="5" applyFont="1"/>
    <xf numFmtId="49" fontId="14" fillId="6" borderId="2" xfId="5" applyNumberFormat="1" applyFont="1" applyFill="1" applyBorder="1" applyAlignment="1" applyProtection="1">
      <alignment horizontal="left" vertical="center" wrapText="1"/>
    </xf>
    <xf numFmtId="49" fontId="14" fillId="2" borderId="1" xfId="5" applyNumberFormat="1" applyFont="1" applyFill="1" applyBorder="1" applyAlignment="1" applyProtection="1">
      <alignment horizontal="center" vertical="center" wrapText="1"/>
    </xf>
    <xf numFmtId="49" fontId="16" fillId="2" borderId="1" xfId="5" applyNumberFormat="1" applyFont="1" applyFill="1" applyBorder="1" applyAlignment="1" applyProtection="1">
      <alignment horizontal="left" vertical="center" wrapText="1"/>
    </xf>
    <xf numFmtId="49" fontId="16" fillId="2" borderId="1" xfId="5" applyNumberFormat="1" applyFont="1" applyFill="1" applyBorder="1" applyAlignment="1" applyProtection="1">
      <alignment horizontal="center" vertical="center"/>
    </xf>
    <xf numFmtId="0" fontId="16" fillId="2" borderId="1" xfId="5" applyFont="1" applyFill="1" applyBorder="1" applyAlignment="1" applyProtection="1">
      <alignment horizontal="center" vertical="center" wrapText="1"/>
    </xf>
    <xf numFmtId="167" fontId="16" fillId="2" borderId="1" xfId="5" applyNumberFormat="1" applyFont="1" applyFill="1" applyBorder="1" applyAlignment="1" applyProtection="1">
      <alignment horizontal="center" vertical="center"/>
    </xf>
    <xf numFmtId="167" fontId="16" fillId="0" borderId="1" xfId="5" applyNumberFormat="1" applyFont="1" applyBorder="1" applyAlignment="1">
      <alignment horizontal="center" vertical="center"/>
    </xf>
    <xf numFmtId="167" fontId="16" fillId="2" borderId="1" xfId="5" applyNumberFormat="1" applyFont="1" applyFill="1" applyBorder="1" applyAlignment="1">
      <alignment horizontal="center" vertical="center" wrapText="1"/>
    </xf>
    <xf numFmtId="49" fontId="14" fillId="6" borderId="2" xfId="5" applyNumberFormat="1" applyFont="1" applyFill="1" applyBorder="1" applyAlignment="1" applyProtection="1">
      <alignment horizontal="center" vertical="center" wrapText="1"/>
    </xf>
    <xf numFmtId="49" fontId="6" fillId="3" borderId="1" xfId="5" applyNumberFormat="1" applyFont="1" applyFill="1" applyBorder="1" applyAlignment="1" applyProtection="1">
      <alignment horizontal="center" vertical="center" wrapText="1"/>
    </xf>
    <xf numFmtId="49" fontId="9" fillId="2" borderId="1" xfId="5" applyNumberFormat="1" applyFont="1" applyFill="1" applyBorder="1" applyAlignment="1" applyProtection="1">
      <alignment horizontal="center" vertical="center" wrapText="1"/>
    </xf>
    <xf numFmtId="164" fontId="15" fillId="7" borderId="3" xfId="5" applyNumberFormat="1" applyFont="1" applyFill="1" applyBorder="1" applyAlignment="1">
      <alignment horizontal="right" vertical="center" wrapText="1"/>
    </xf>
    <xf numFmtId="164" fontId="15" fillId="7" borderId="2" xfId="5" applyNumberFormat="1" applyFont="1" applyFill="1" applyBorder="1" applyAlignment="1">
      <alignment horizontal="right" vertical="center" wrapText="1"/>
    </xf>
    <xf numFmtId="164" fontId="15" fillId="7" borderId="4" xfId="5" applyNumberFormat="1" applyFont="1" applyFill="1" applyBorder="1" applyAlignment="1">
      <alignment horizontal="right" vertical="center" wrapText="1"/>
    </xf>
    <xf numFmtId="49" fontId="14" fillId="2" borderId="6" xfId="5" applyNumberFormat="1" applyFont="1" applyFill="1" applyBorder="1" applyAlignment="1" applyProtection="1">
      <alignment horizontal="center" vertical="center" wrapText="1"/>
    </xf>
    <xf numFmtId="49" fontId="14" fillId="2" borderId="7" xfId="5" applyNumberFormat="1" applyFont="1" applyFill="1" applyBorder="1" applyAlignment="1" applyProtection="1">
      <alignment horizontal="center" vertical="center" wrapText="1"/>
    </xf>
    <xf numFmtId="49" fontId="14" fillId="2" borderId="8" xfId="5" applyNumberFormat="1" applyFont="1" applyFill="1" applyBorder="1" applyAlignment="1" applyProtection="1">
      <alignment horizontal="center" vertical="center" wrapText="1"/>
    </xf>
  </cellXfs>
  <cellStyles count="8">
    <cellStyle name="Excel Built-in Normal" xfId="1" xr:uid="{00000000-0005-0000-0000-000000000000}"/>
    <cellStyle name="Excel Built-in Normal 2" xfId="3" xr:uid="{00000000-0005-0000-0000-000001000000}"/>
    <cellStyle name="Excel Built-in Normal 3" xfId="5" xr:uid="{00000000-0005-0000-0000-000002000000}"/>
    <cellStyle name="Monétaire 2" xfId="7" xr:uid="{00000000-0005-0000-0000-000003000000}"/>
    <cellStyle name="Normal" xfId="0" builtinId="0"/>
    <cellStyle name="Normal 2" xfId="2" xr:uid="{00000000-0005-0000-0000-000005000000}"/>
    <cellStyle name="Normal 3" xfId="4" xr:uid="{00000000-0005-0000-0000-000006000000}"/>
    <cellStyle name="Normal 4" xfId="6"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9"/>
  <sheetViews>
    <sheetView showGridLines="0" tabSelected="1" zoomScale="91" zoomScaleNormal="70" zoomScalePageLayoutView="80" workbookViewId="0">
      <selection sqref="A1:H1"/>
    </sheetView>
  </sheetViews>
  <sheetFormatPr baseColWidth="10" defaultColWidth="10.6640625" defaultRowHeight="15" customHeight="1"/>
  <cols>
    <col min="1" max="1" width="14.6640625" style="12" customWidth="1"/>
    <col min="2" max="2" width="68.77734375" style="11" customWidth="1"/>
    <col min="3" max="3" width="13.33203125" style="8" customWidth="1"/>
    <col min="4" max="4" width="14.33203125" style="8" customWidth="1"/>
    <col min="5" max="5" width="20.21875" style="9" customWidth="1"/>
    <col min="6" max="6" width="21.6640625" style="10" customWidth="1"/>
    <col min="7" max="7" width="18" style="10" customWidth="1"/>
    <col min="8" max="8" width="22.21875" style="10" customWidth="1"/>
    <col min="9" max="16384" width="10.6640625" style="1"/>
  </cols>
  <sheetData>
    <row r="1" spans="1:8" ht="103.05" customHeight="1">
      <c r="A1" s="30" t="s">
        <v>37</v>
      </c>
      <c r="B1" s="30"/>
      <c r="C1" s="30"/>
      <c r="D1" s="30"/>
      <c r="E1" s="30"/>
      <c r="F1" s="30"/>
      <c r="G1" s="30"/>
      <c r="H1" s="30"/>
    </row>
    <row r="2" spans="1:8" ht="88.5" customHeight="1">
      <c r="A2" s="31" t="s">
        <v>1</v>
      </c>
      <c r="B2" s="31"/>
      <c r="C2" s="31"/>
      <c r="D2" s="31"/>
      <c r="E2" s="31"/>
      <c r="F2" s="31"/>
      <c r="G2" s="31"/>
      <c r="H2" s="31"/>
    </row>
    <row r="3" spans="1:8" ht="45" customHeight="1">
      <c r="A3" s="18" t="s">
        <v>9</v>
      </c>
      <c r="B3" s="17" t="s">
        <v>11</v>
      </c>
      <c r="C3" s="2" t="s">
        <v>2</v>
      </c>
      <c r="D3" s="2" t="s">
        <v>3</v>
      </c>
      <c r="E3" s="3" t="s">
        <v>4</v>
      </c>
      <c r="F3" s="16" t="s">
        <v>8</v>
      </c>
      <c r="G3" s="16" t="s">
        <v>5</v>
      </c>
      <c r="H3" s="16" t="s">
        <v>7</v>
      </c>
    </row>
    <row r="4" spans="1:8" ht="17.25" customHeight="1">
      <c r="A4" s="15"/>
      <c r="B4" s="4"/>
      <c r="C4" s="5"/>
      <c r="D4" s="6"/>
      <c r="E4" s="1"/>
    </row>
    <row r="5" spans="1:8" s="7" customFormat="1" ht="31.2" customHeight="1">
      <c r="A5" s="19" t="s">
        <v>16</v>
      </c>
      <c r="B5" s="21" t="s">
        <v>17</v>
      </c>
      <c r="C5" s="32" t="s">
        <v>6</v>
      </c>
      <c r="D5" s="33"/>
      <c r="E5" s="34"/>
      <c r="F5" s="14">
        <f>SUM(F6:F13)</f>
        <v>0</v>
      </c>
      <c r="G5" s="14">
        <f>F5*20%</f>
        <v>0</v>
      </c>
      <c r="H5" s="14">
        <f>F5+G5</f>
        <v>0</v>
      </c>
    </row>
    <row r="6" spans="1:8" s="20" customFormat="1" ht="25.05" customHeight="1">
      <c r="A6" s="22" t="s">
        <v>12</v>
      </c>
      <c r="B6" s="23" t="s">
        <v>36</v>
      </c>
      <c r="C6" s="24" t="s">
        <v>0</v>
      </c>
      <c r="D6" s="25">
        <v>1</v>
      </c>
      <c r="E6" s="26">
        <v>0</v>
      </c>
      <c r="F6" s="27">
        <f>E6*D6</f>
        <v>0</v>
      </c>
      <c r="G6" s="28">
        <f>F6*20%</f>
        <v>0</v>
      </c>
      <c r="H6" s="28">
        <f>F6+G6</f>
        <v>0</v>
      </c>
    </row>
    <row r="7" spans="1:8" s="20" customFormat="1" ht="25.05" customHeight="1">
      <c r="A7" s="35" t="s">
        <v>13</v>
      </c>
      <c r="B7" s="23" t="s">
        <v>27</v>
      </c>
      <c r="C7" s="24" t="s">
        <v>0</v>
      </c>
      <c r="D7" s="25">
        <v>1</v>
      </c>
      <c r="E7" s="26">
        <v>0</v>
      </c>
      <c r="F7" s="27">
        <f>E7*D7</f>
        <v>0</v>
      </c>
      <c r="G7" s="28">
        <f t="shared" ref="G7:G13" si="0">F7*20%</f>
        <v>0</v>
      </c>
      <c r="H7" s="28">
        <f t="shared" ref="H7:H13" si="1">F7+G7</f>
        <v>0</v>
      </c>
    </row>
    <row r="8" spans="1:8" s="20" customFormat="1" ht="25.05" customHeight="1">
      <c r="A8" s="36"/>
      <c r="B8" s="23" t="s">
        <v>29</v>
      </c>
      <c r="C8" s="24" t="s">
        <v>0</v>
      </c>
      <c r="D8" s="25">
        <v>1</v>
      </c>
      <c r="E8" s="26">
        <v>0</v>
      </c>
      <c r="F8" s="27">
        <f t="shared" ref="F8:F13" si="2">E8*D8</f>
        <v>0</v>
      </c>
      <c r="G8" s="28">
        <f t="shared" si="0"/>
        <v>0</v>
      </c>
      <c r="H8" s="28">
        <f t="shared" si="1"/>
        <v>0</v>
      </c>
    </row>
    <row r="9" spans="1:8" s="20" customFormat="1" ht="25.05" customHeight="1">
      <c r="A9" s="36"/>
      <c r="B9" s="23" t="s">
        <v>28</v>
      </c>
      <c r="C9" s="24" t="s">
        <v>0</v>
      </c>
      <c r="D9" s="25">
        <v>1</v>
      </c>
      <c r="E9" s="26">
        <v>0</v>
      </c>
      <c r="F9" s="27">
        <f t="shared" si="2"/>
        <v>0</v>
      </c>
      <c r="G9" s="28">
        <f t="shared" si="0"/>
        <v>0</v>
      </c>
      <c r="H9" s="28">
        <f t="shared" si="1"/>
        <v>0</v>
      </c>
    </row>
    <row r="10" spans="1:8" s="20" customFormat="1" ht="49.05" customHeight="1">
      <c r="A10" s="35" t="s">
        <v>19</v>
      </c>
      <c r="B10" s="23" t="s">
        <v>30</v>
      </c>
      <c r="C10" s="24" t="s">
        <v>0</v>
      </c>
      <c r="D10" s="25">
        <v>1</v>
      </c>
      <c r="E10" s="26">
        <v>0</v>
      </c>
      <c r="F10" s="27">
        <f t="shared" ref="F10" si="3">E10*D10</f>
        <v>0</v>
      </c>
      <c r="G10" s="28">
        <f t="shared" ref="G10" si="4">F10*20%</f>
        <v>0</v>
      </c>
      <c r="H10" s="28">
        <f t="shared" ref="H10" si="5">F10+G10</f>
        <v>0</v>
      </c>
    </row>
    <row r="11" spans="1:8" s="20" customFormat="1" ht="56.55" customHeight="1">
      <c r="A11" s="37"/>
      <c r="B11" s="23" t="s">
        <v>33</v>
      </c>
      <c r="C11" s="24" t="s">
        <v>0</v>
      </c>
      <c r="D11" s="25">
        <v>1</v>
      </c>
      <c r="E11" s="26">
        <v>0</v>
      </c>
      <c r="F11" s="27">
        <f t="shared" si="2"/>
        <v>0</v>
      </c>
      <c r="G11" s="28">
        <f t="shared" si="0"/>
        <v>0</v>
      </c>
      <c r="H11" s="28">
        <f t="shared" si="1"/>
        <v>0</v>
      </c>
    </row>
    <row r="12" spans="1:8" s="20" customFormat="1" ht="25.05" customHeight="1">
      <c r="A12" s="22" t="s">
        <v>14</v>
      </c>
      <c r="B12" s="23" t="s">
        <v>31</v>
      </c>
      <c r="C12" s="24" t="s">
        <v>0</v>
      </c>
      <c r="D12" s="25">
        <v>1</v>
      </c>
      <c r="E12" s="26">
        <v>0</v>
      </c>
      <c r="F12" s="27">
        <f t="shared" si="2"/>
        <v>0</v>
      </c>
      <c r="G12" s="28">
        <f t="shared" si="0"/>
        <v>0</v>
      </c>
      <c r="H12" s="28">
        <f t="shared" si="1"/>
        <v>0</v>
      </c>
    </row>
    <row r="13" spans="1:8" s="20" customFormat="1" ht="25.05" customHeight="1">
      <c r="A13" s="22" t="s">
        <v>18</v>
      </c>
      <c r="B13" s="23" t="s">
        <v>32</v>
      </c>
      <c r="C13" s="24" t="s">
        <v>0</v>
      </c>
      <c r="D13" s="25">
        <v>1</v>
      </c>
      <c r="E13" s="26">
        <v>0</v>
      </c>
      <c r="F13" s="27">
        <f t="shared" si="2"/>
        <v>0</v>
      </c>
      <c r="G13" s="28">
        <f t="shared" si="0"/>
        <v>0</v>
      </c>
      <c r="H13" s="28">
        <f t="shared" si="1"/>
        <v>0</v>
      </c>
    </row>
    <row r="14" spans="1:8" s="20" customFormat="1" ht="25.05" customHeight="1">
      <c r="A14" s="29" t="s">
        <v>35</v>
      </c>
      <c r="B14" s="21" t="s">
        <v>15</v>
      </c>
      <c r="C14" s="21"/>
      <c r="D14" s="21"/>
      <c r="E14" s="21"/>
      <c r="F14" s="21"/>
      <c r="G14" s="21"/>
      <c r="H14" s="21"/>
    </row>
    <row r="15" spans="1:8" s="20" customFormat="1" ht="25.05" customHeight="1">
      <c r="A15" s="22" t="s">
        <v>10</v>
      </c>
      <c r="B15" s="23" t="s">
        <v>24</v>
      </c>
      <c r="C15" s="24" t="s">
        <v>23</v>
      </c>
      <c r="D15" s="25"/>
      <c r="E15" s="26">
        <v>0</v>
      </c>
      <c r="F15" s="26">
        <v>0</v>
      </c>
      <c r="G15" s="26">
        <v>0</v>
      </c>
      <c r="H15" s="26">
        <v>0</v>
      </c>
    </row>
    <row r="16" spans="1:8" s="20" customFormat="1" ht="25.05" customHeight="1">
      <c r="A16" s="22" t="s">
        <v>20</v>
      </c>
      <c r="B16" s="23" t="s">
        <v>25</v>
      </c>
      <c r="C16" s="24" t="s">
        <v>23</v>
      </c>
      <c r="D16" s="25"/>
      <c r="E16" s="26">
        <v>0</v>
      </c>
      <c r="F16" s="26">
        <v>0</v>
      </c>
      <c r="G16" s="26">
        <v>0</v>
      </c>
      <c r="H16" s="26">
        <v>0</v>
      </c>
    </row>
    <row r="17" spans="1:8" s="20" customFormat="1" ht="25.05" customHeight="1">
      <c r="A17" s="22" t="s">
        <v>21</v>
      </c>
      <c r="B17" s="23" t="s">
        <v>34</v>
      </c>
      <c r="C17" s="24" t="s">
        <v>23</v>
      </c>
      <c r="D17" s="25"/>
      <c r="E17" s="26">
        <v>0</v>
      </c>
      <c r="F17" s="26">
        <v>0</v>
      </c>
      <c r="G17" s="26">
        <v>0</v>
      </c>
      <c r="H17" s="26">
        <v>0</v>
      </c>
    </row>
    <row r="18" spans="1:8" s="20" customFormat="1" ht="25.05" customHeight="1">
      <c r="A18" s="22" t="s">
        <v>22</v>
      </c>
      <c r="B18" s="23" t="s">
        <v>26</v>
      </c>
      <c r="C18" s="24" t="s">
        <v>23</v>
      </c>
      <c r="D18" s="25"/>
      <c r="E18" s="26">
        <v>0</v>
      </c>
      <c r="F18" s="26">
        <v>0</v>
      </c>
      <c r="G18" s="26">
        <v>0</v>
      </c>
      <c r="H18" s="26">
        <v>0</v>
      </c>
    </row>
    <row r="19" spans="1:8" ht="16.05" customHeight="1">
      <c r="A19" s="15"/>
      <c r="B19" s="4"/>
      <c r="C19" s="5"/>
      <c r="D19" s="6"/>
      <c r="E19" s="1"/>
      <c r="F19" s="13"/>
    </row>
  </sheetData>
  <sheetProtection selectLockedCells="1" selectUnlockedCells="1"/>
  <mergeCells count="5">
    <mergeCell ref="A1:H1"/>
    <mergeCell ref="A2:H2"/>
    <mergeCell ref="C5:E5"/>
    <mergeCell ref="A7:A9"/>
    <mergeCell ref="A10:A11"/>
  </mergeCells>
  <pageMargins left="0.2" right="0.2" top="0.2" bottom="0.65000000000000013" header="0.51" footer="0.2"/>
  <pageSetup paperSize="9" scale="37" firstPageNumber="0" fitToHeight="0" orientation="portrait" horizontalDpi="300" verticalDpi="300" copies="2" r:id="rId1"/>
  <headerFooter alignWithMargins="0">
    <oddFooter>&amp;C&amp;12&amp;P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3 - BPU</vt:lpstr>
      <vt:lpstr>'LOT 3 - BPU'!__xlnm.Print_Area</vt:lpstr>
      <vt:lpstr>'LOT 3 - BPU'!Zone_d_impression</vt:lpstr>
    </vt:vector>
  </TitlesOfParts>
  <Company>Musée d'Orsay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MARX Perrine</dc:creator>
  <cp:lastModifiedBy>Karine NONNON</cp:lastModifiedBy>
  <cp:lastPrinted>2023-03-07T17:35:09Z</cp:lastPrinted>
  <dcterms:created xsi:type="dcterms:W3CDTF">2022-10-31T13:22:32Z</dcterms:created>
  <dcterms:modified xsi:type="dcterms:W3CDTF">2025-12-23T16:17:07Z</dcterms:modified>
</cp:coreProperties>
</file>